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sheetId="1" r:id="rId1"/>
  </sheets>
  <definedNames>
    <definedName name="_xlnm.Print_Titles" localSheetId="0">附件1!$2:$4</definedName>
    <definedName name="_xlnm.Print_Area" localSheetId="0">附件1!$A$1:$M$65</definedName>
    <definedName name="_xlnm._FilterDatabase" localSheetId="0" hidden="1">附件1!$A$1:$M$65</definedName>
  </definedNames>
  <calcPr calcId="144525"/>
</workbook>
</file>

<file path=xl/sharedStrings.xml><?xml version="1.0" encoding="utf-8"?>
<sst xmlns="http://schemas.openxmlformats.org/spreadsheetml/2006/main" count="378" uniqueCount="122">
  <si>
    <t>广州市新增专项债券资金用途调整明细表</t>
  </si>
  <si>
    <t>单位：万元</t>
  </si>
  <si>
    <t>序号</t>
  </si>
  <si>
    <t>地市代码</t>
  </si>
  <si>
    <t>地市</t>
  </si>
  <si>
    <t>债券全称</t>
  </si>
  <si>
    <t>发行年度</t>
  </si>
  <si>
    <t>原项目信息</t>
  </si>
  <si>
    <t>调整后项目</t>
  </si>
  <si>
    <t>县区</t>
  </si>
  <si>
    <t>项目名称</t>
  </si>
  <si>
    <t>本次拟调整用途金额</t>
  </si>
  <si>
    <t>其中：用于资本金金额</t>
  </si>
  <si>
    <t>本次拟安排债券金额</t>
  </si>
  <si>
    <t>合计</t>
  </si>
  <si>
    <t>广州市</t>
  </si>
  <si>
    <t>2025年广东省政府专项债券(一期)</t>
  </si>
  <si>
    <t>广州市本级</t>
  </si>
  <si>
    <t>南沙港铁路</t>
  </si>
  <si>
    <r>
      <rPr>
        <sz val="10"/>
        <rFont val="仿宋_GB2312"/>
        <charset val="134"/>
      </rPr>
      <t>广州市海珠区三</t>
    </r>
    <r>
      <rPr>
        <sz val="10"/>
        <rFont val="宋体"/>
        <charset val="134"/>
      </rPr>
      <t>滘</t>
    </r>
    <r>
      <rPr>
        <sz val="10"/>
        <rFont val="仿宋_GB2312"/>
        <charset val="134"/>
      </rPr>
      <t>村城中村改造项目</t>
    </r>
  </si>
  <si>
    <t>2025年广东省政府专项债券(四十七期)</t>
  </si>
  <si>
    <t>广州市国家级青少年足球训练基地</t>
  </si>
  <si>
    <t>2025年广东省政府专项债券(四十六期)</t>
  </si>
  <si>
    <t>数字广州城市三维底座及创新应用建设项目</t>
  </si>
  <si>
    <t>白云区</t>
  </si>
  <si>
    <t>“十四五”期间白云区老旧小区改造项目</t>
  </si>
  <si>
    <t>2025年广东省政府专项债券(五十四期)</t>
  </si>
  <si>
    <t>南沙区</t>
  </si>
  <si>
    <t>广州南沙自贸区高端海洋装备制造产业园基础设施配套项目</t>
  </si>
  <si>
    <t>中山大学附属（南沙）口腔医院</t>
  </si>
  <si>
    <t>2025年广东省政府专项债券(四十五期)</t>
  </si>
  <si>
    <t>南沙大湿地生态价值实践区先行启动区建设项目</t>
  </si>
  <si>
    <t>南沙农业对外开放合作试验区基础设施建设项目</t>
  </si>
  <si>
    <t>2025年广东省政府专项债券(十期)</t>
  </si>
  <si>
    <t>粤港澳大湾区综合铁路枢纽--白云枢纽周边配套设施提升改造工程</t>
  </si>
  <si>
    <t>广州市白云区电商产业园基础设施建设项目</t>
  </si>
  <si>
    <t>2025年广东省政府专项债券(五十三期)</t>
  </si>
  <si>
    <t>广州白云新城总部经济集聚区和时尚之都周边配套设施建设项目</t>
  </si>
  <si>
    <t>广州市白云区大健康创新园基础设施建设项目</t>
  </si>
  <si>
    <t>广东省广州市白云区美丽健康产业园基础设施建设项目</t>
  </si>
  <si>
    <t>“1+4”广佛高质量发展融合试验区白云片区配套设施建设项目</t>
  </si>
  <si>
    <t>广州白云区国家地方共建新型储能创新中心基础设施建设项目</t>
  </si>
  <si>
    <t>广州北部增长极空铁联动白云片区基础设施建设项目</t>
  </si>
  <si>
    <t>广州湾区新岸罗冲围（潭村及松溪片区）保障房及周边基础设施建设项目</t>
  </si>
  <si>
    <t>白云区新增老旧小区改造项目</t>
  </si>
  <si>
    <t>2025年广东省政府专项债券(三十三期)</t>
  </si>
  <si>
    <t>花都区</t>
  </si>
  <si>
    <t>国家城乡融合发展试验区广清结合片区花都区花城街杨一公益片区改造项目</t>
  </si>
  <si>
    <t>广州花都经济开发区空铁融合高新智造产业园配套基础设施建设项目</t>
  </si>
  <si>
    <t>2025年广东省政府专项债券(三十二期)</t>
  </si>
  <si>
    <t>广州市花都区公共卫生体系建设项目</t>
  </si>
  <si>
    <t>粤港澳大湾区空铁联运枢纽--广州花都空铁融合发展都市区配套设施提升工程</t>
  </si>
  <si>
    <t>新型城市化产城融合-广州花都汽车产业基地智能网联基础配套设施升级改造项目</t>
  </si>
  <si>
    <t>花都区工业园数字化转型建设项目（一期）</t>
  </si>
  <si>
    <t>广州市花都区智慧社区建设项目</t>
  </si>
  <si>
    <t>2025年广东省政府专项债券(二十七期)</t>
  </si>
  <si>
    <t>广东省广州北部增长极供排水管网提质增效建设工程</t>
  </si>
  <si>
    <t>广州市花都区狮岭镇污水处理管网建设项目</t>
  </si>
  <si>
    <t>2025年广东省政府专项债券(二十六期)</t>
  </si>
  <si>
    <t>花都区炭步镇“乡约古韵”基础设施建设项目</t>
  </si>
  <si>
    <t>广州花都高新技术产业开发区炭步片区先进装备制造集聚区基础设施建设项目</t>
  </si>
  <si>
    <t>广州北部（花山）生态优先供排水管网提质增效工程</t>
  </si>
  <si>
    <t>广州花都经济开发区临空智能制造产业园配套基础设施提升项目</t>
  </si>
  <si>
    <t>2025年广东省政府专项债券(五十六期)</t>
  </si>
  <si>
    <t>天河区</t>
  </si>
  <si>
    <t>广州市天河区凌塘城中村改造项目</t>
  </si>
  <si>
    <r>
      <rPr>
        <sz val="10"/>
        <rFont val="仿宋_GB2312"/>
        <charset val="134"/>
      </rPr>
      <t>广州市天河区长</t>
    </r>
    <r>
      <rPr>
        <sz val="10"/>
        <rFont val="宋体"/>
        <charset val="134"/>
      </rPr>
      <t>湴</t>
    </r>
    <r>
      <rPr>
        <sz val="10"/>
        <rFont val="仿宋_GB2312"/>
        <charset val="134"/>
      </rPr>
      <t>城中村改造配套基础设施项目</t>
    </r>
  </si>
  <si>
    <t>越秀区</t>
  </si>
  <si>
    <t>广州市正骨医院新院区建设项目</t>
  </si>
  <si>
    <t>越秀区城市基础设施整体提升工程</t>
  </si>
  <si>
    <t>越秀区城市更新改造补短板项目（二期）</t>
  </si>
  <si>
    <t>越秀区公共卫生领域补短板项目</t>
  </si>
  <si>
    <t>2025年广东省政府专项债券(二十八期)</t>
  </si>
  <si>
    <t>越秀区体育场馆周边城市基础设施补短板工程建管费</t>
  </si>
  <si>
    <t>“海上丝绸之路”·印象越秀国家AAAA旅游区配套基础设施建设项目</t>
  </si>
  <si>
    <t>越秀区老旧小区共用用水设施改造项目</t>
  </si>
  <si>
    <t>2025年广东省政府专项债券(四期)</t>
  </si>
  <si>
    <t>番禺区</t>
  </si>
  <si>
    <t>广州番禺上市企业工业扩产产业园配套设施工程</t>
  </si>
  <si>
    <t>广州番禺经济技术开发区广汽基地园区配套设施工程（二期）</t>
  </si>
  <si>
    <t>番禺区周边镇街核心区域人居环境整治升级工程</t>
  </si>
  <si>
    <t>广州番禺经济技术开发区上市企业工业扩产产业园配套设施工程（二期）</t>
  </si>
  <si>
    <t>广州番禺经济技术开发区广州新中轴（番禺段）产城融合建设项目</t>
  </si>
  <si>
    <t>2025年广东省政府专项债券(五十五期)</t>
  </si>
  <si>
    <t>广州番禺广汽基地园区配套设施工程</t>
  </si>
  <si>
    <t>2025年广东省政府专项债券（四期）</t>
  </si>
  <si>
    <t>广州市番禺智能制造产业园基础设施及周边配套建设项目</t>
  </si>
  <si>
    <t>2025年广东省政府专项债券(十五期)</t>
  </si>
  <si>
    <t>从化区</t>
  </si>
  <si>
    <t>黄埔-从化产业共建合作区项目</t>
  </si>
  <si>
    <t>广州市从化区高埔创智谷基础设施项目</t>
  </si>
  <si>
    <t>广州从化农村生活污水治理配置提升工程（二期）</t>
  </si>
  <si>
    <t>2025年广东省政府专项债券(十六期)</t>
  </si>
  <si>
    <t>广州从化“老温泉新活力”建设项目</t>
  </si>
  <si>
    <t>广州从化供水管网“三同五化”改造提升工程</t>
  </si>
  <si>
    <t>广州从化鳌头全域土地综合整治试点建设项目</t>
  </si>
  <si>
    <t>2025年广东省政府专项债券(二期)</t>
  </si>
  <si>
    <t>广东从化经济开发区先进制造产业园基础设施配套项目</t>
  </si>
  <si>
    <t>广州从化经济开发区太平片区智能制造产业园区配套基础设施建设项目</t>
  </si>
  <si>
    <t>广州从化区城郊街东风村城中村改造项目（一期组团）</t>
  </si>
  <si>
    <t>2025年广东省政府专项债券(五期)</t>
  </si>
  <si>
    <t>荔湾区</t>
  </si>
  <si>
    <t>广州市荔湾区区域医疗中心建设（南片）-荔湾区人民医院迁建工程</t>
  </si>
  <si>
    <t>广州市荔湾区区域医疗中心建设（北片）—荔湾中心医院改建项目</t>
  </si>
  <si>
    <t>广东省广州市荔湾区公共卫生领域补短板项目</t>
  </si>
  <si>
    <t>广州市荔湾区历史文化街区保护活化利用项目</t>
  </si>
  <si>
    <t>多宝路、宝源路历史文化街区保护活化利用项目</t>
  </si>
  <si>
    <t>和平中历史文化街区保护活化利用项目</t>
  </si>
  <si>
    <t>广州市荔湾区北片老旧社区改造项目</t>
  </si>
  <si>
    <t>广州市荔湾区老旧街区改造项目--中山路片区</t>
  </si>
  <si>
    <t>荔湾南片区老旧小区连片改造工程</t>
  </si>
  <si>
    <t>芳村体育中心室内场馆建设工程</t>
  </si>
  <si>
    <r>
      <rPr>
        <sz val="10"/>
        <rFont val="仿宋_GB2312"/>
        <charset val="134"/>
      </rPr>
      <t>广州市荔湾区增</t>
    </r>
    <r>
      <rPr>
        <sz val="10"/>
        <rFont val="宋体"/>
        <charset val="134"/>
      </rPr>
      <t>滘</t>
    </r>
    <r>
      <rPr>
        <sz val="10"/>
        <rFont val="仿宋_GB2312"/>
        <charset val="134"/>
      </rPr>
      <t>村片区基础设施配套建设</t>
    </r>
  </si>
  <si>
    <t>广州市荔湾区山村片区基础设施配套建设</t>
  </si>
  <si>
    <t>广东省广州市荔湾区青少年宫更新改造项目</t>
  </si>
  <si>
    <t>粤港澳大湾区广州海龙科创环境品质提升工程</t>
  </si>
  <si>
    <t>增城区</t>
  </si>
  <si>
    <t>广东省幸福河湖（派潭河）流域灌区提升工程</t>
  </si>
  <si>
    <t>国家城乡融合发展试验区广清接合片区（广州市增城区）中北部基础设施配套工程</t>
  </si>
  <si>
    <t>2025年广东省在澳门发行的离岸人民币地方政府债券(二期)</t>
  </si>
  <si>
    <t>广州市增城区国家农村产业融合发展示范园配套基础设施建设项目(一期)</t>
  </si>
  <si>
    <t>广州铁路枢纽增城西站基础设施配套项目</t>
  </si>
</sst>
</file>

<file path=xl/styles.xml><?xml version="1.0" encoding="utf-8"?>
<styleSheet xmlns="http://schemas.openxmlformats.org/spreadsheetml/2006/main">
  <numFmts count="5">
    <numFmt numFmtId="42" formatCode="_ &quot;￥&quot;* #,##0_ ;_ &quot;￥&quot;* \-#,##0_ ;_ &quot;￥&quot;* &quot;-&quot;_ ;_ @_ "/>
    <numFmt numFmtId="176" formatCode="yyyy&quot;年&quot;m&quot;月&quot;;@"/>
    <numFmt numFmtId="43" formatCode="_ * #,##0.00_ ;_ * \-#,##0.00_ ;_ * &quot;-&quot;??_ ;_ @_ "/>
    <numFmt numFmtId="44" formatCode="_ &quot;￥&quot;* #,##0.00_ ;_ &quot;￥&quot;* \-#,##0.00_ ;_ &quot;￥&quot;* &quot;-&quot;??_ ;_ @_ "/>
    <numFmt numFmtId="41" formatCode="_ * #,##0_ ;_ * \-#,##0_ ;_ * &quot;-&quot;_ ;_ @_ "/>
  </numFmts>
  <fonts count="29">
    <font>
      <sz val="12"/>
      <name val="宋体"/>
      <charset val="134"/>
    </font>
    <font>
      <sz val="10"/>
      <name val="宋体"/>
      <charset val="134"/>
    </font>
    <font>
      <sz val="14"/>
      <name val="黑体"/>
      <charset val="134"/>
    </font>
    <font>
      <sz val="18"/>
      <name val="方正小标宋简体"/>
      <charset val="134"/>
    </font>
    <font>
      <b/>
      <sz val="10"/>
      <name val="仿宋_GB2312"/>
      <charset val="134"/>
    </font>
    <font>
      <sz val="10"/>
      <name val="仿宋_GB2312"/>
      <charset val="134"/>
    </font>
    <font>
      <sz val="10"/>
      <name val="Times New Roman"/>
      <charset val="134"/>
    </font>
    <font>
      <sz val="14"/>
      <name val="宋体"/>
      <charset val="134"/>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2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27" fillId="29"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4" fillId="25" borderId="10" applyNumberFormat="false" applyAlignment="false" applyProtection="false">
      <alignment vertical="center"/>
    </xf>
    <xf numFmtId="0" fontId="28" fillId="29" borderId="12" applyNumberFormat="false" applyAlignment="false" applyProtection="false">
      <alignment vertical="center"/>
    </xf>
    <xf numFmtId="0" fontId="20" fillId="18" borderId="8" applyNumberFormat="false" applyAlignment="false" applyProtection="false">
      <alignment vertical="center"/>
    </xf>
    <xf numFmtId="0" fontId="26" fillId="0" borderId="11"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6" fillId="11"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0" fillId="0" borderId="0" xfId="0" applyFill="true" applyAlignment="true">
      <alignment vertical="center" wrapText="true"/>
    </xf>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0" fillId="0" borderId="0" xfId="0" applyFont="true" applyFill="true" applyAlignment="true">
      <alignment horizontal="center" vertical="center" wrapText="true"/>
    </xf>
    <xf numFmtId="0" fontId="0" fillId="0" borderId="0" xfId="0" applyFont="true" applyFill="true" applyAlignment="true">
      <alignment vertical="center" wrapText="true"/>
    </xf>
    <xf numFmtId="0" fontId="0" fillId="0" borderId="0" xfId="0" applyFill="true" applyAlignment="true">
      <alignment horizontal="center" vertical="center" wrapText="true"/>
    </xf>
    <xf numFmtId="43" fontId="0" fillId="0" borderId="0" xfId="0" applyNumberFormat="true" applyFill="true" applyAlignment="true">
      <alignment horizontal="center" vertical="center" wrapText="true"/>
    </xf>
    <xf numFmtId="0" fontId="3" fillId="0" borderId="0" xfId="0" applyFont="true" applyFill="true" applyAlignment="true">
      <alignment horizontal="center" vertical="center" wrapText="true"/>
    </xf>
    <xf numFmtId="0" fontId="1"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textRotation="255" wrapText="true"/>
    </xf>
    <xf numFmtId="0" fontId="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3" fontId="3" fillId="0" borderId="0" xfId="0" applyNumberFormat="true" applyFont="true" applyFill="true" applyAlignment="true">
      <alignment horizontal="center" vertical="center" wrapText="true"/>
    </xf>
    <xf numFmtId="43" fontId="1" fillId="0" borderId="0" xfId="0" applyNumberFormat="true" applyFont="true" applyFill="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43" fontId="4" fillId="0" borderId="1" xfId="0" applyNumberFormat="true" applyFont="true" applyFill="true" applyBorder="true" applyAlignment="true">
      <alignment horizontal="center" vertical="center" wrapText="true"/>
    </xf>
    <xf numFmtId="43"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43" fontId="5" fillId="0" borderId="1" xfId="0" applyNumberFormat="true" applyFont="true" applyFill="true" applyBorder="true" applyAlignment="true">
      <alignment horizontal="center" vertical="center" wrapText="true"/>
    </xf>
    <xf numFmtId="176" fontId="5" fillId="0" borderId="0" xfId="0" applyNumberFormat="true" applyFont="true" applyFill="true" applyAlignment="true">
      <alignment horizontal="right" vertical="center" wrapText="true"/>
    </xf>
    <xf numFmtId="0" fontId="7" fillId="0" borderId="0" xfId="0" applyFont="true" applyFill="true" applyAlignment="true">
      <alignment horizontal="center" vertical="center" wrapText="true"/>
    </xf>
    <xf numFmtId="0" fontId="8" fillId="0" borderId="0" xfId="0" applyFont="true"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FZ65"/>
  <sheetViews>
    <sheetView tabSelected="1" view="pageBreakPreview" zoomScale="90" zoomScaleNormal="55" zoomScaleSheetLayoutView="90" workbookViewId="0">
      <pane xSplit="2" ySplit="4" topLeftCell="C5" activePane="bottomRight" state="frozen"/>
      <selection/>
      <selection pane="topRight"/>
      <selection pane="bottomLeft"/>
      <selection pane="bottomRight" activeCell="S9" sqref="S9"/>
    </sheetView>
  </sheetViews>
  <sheetFormatPr defaultColWidth="8.8" defaultRowHeight="14.25"/>
  <cols>
    <col min="1" max="1" width="4.15833333333333" style="6" customWidth="true"/>
    <col min="2" max="2" width="8.03333333333333" style="6" hidden="true" customWidth="true"/>
    <col min="3" max="3" width="10.625" style="6" hidden="true" customWidth="true"/>
    <col min="4" max="4" width="17.1416666666667" style="6" customWidth="true"/>
    <col min="5" max="6" width="8.8" style="6" customWidth="true"/>
    <col min="7" max="7" width="30.625" style="6" customWidth="true"/>
    <col min="8" max="8" width="13.175" style="7" customWidth="true"/>
    <col min="9" max="9" width="12.2166666666667" style="7" customWidth="true"/>
    <col min="10" max="10" width="9.44166666666667" style="6" customWidth="true"/>
    <col min="11" max="11" width="30.625" style="6" customWidth="true"/>
    <col min="12" max="12" width="12.5" style="7" customWidth="true"/>
    <col min="13" max="13" width="13.1916666666667" style="7" customWidth="true"/>
    <col min="14" max="14" width="8.8" style="1" customWidth="true"/>
    <col min="15" max="16384" width="8.8" style="1"/>
  </cols>
  <sheetData>
    <row r="1" s="1" customFormat="true" ht="55" customHeight="true" spans="1:13">
      <c r="A1" s="8" t="s">
        <v>0</v>
      </c>
      <c r="B1" s="8"/>
      <c r="C1" s="8"/>
      <c r="D1" s="8"/>
      <c r="E1" s="8"/>
      <c r="F1" s="8"/>
      <c r="G1" s="8"/>
      <c r="H1" s="16"/>
      <c r="I1" s="16"/>
      <c r="J1" s="8"/>
      <c r="K1" s="8"/>
      <c r="L1" s="16"/>
      <c r="M1" s="16"/>
    </row>
    <row r="2" s="2" customFormat="true" ht="23" customHeight="true" spans="1:13">
      <c r="A2" s="9"/>
      <c r="B2" s="9"/>
      <c r="C2" s="9"/>
      <c r="D2" s="9"/>
      <c r="E2" s="9"/>
      <c r="F2" s="9"/>
      <c r="G2" s="9"/>
      <c r="H2" s="17"/>
      <c r="I2" s="17"/>
      <c r="J2" s="9"/>
      <c r="K2" s="9"/>
      <c r="L2" s="17"/>
      <c r="M2" s="25" t="s">
        <v>1</v>
      </c>
    </row>
    <row r="3" s="3" customFormat="true" ht="28" customHeight="true" spans="1:182">
      <c r="A3" s="10" t="s">
        <v>2</v>
      </c>
      <c r="B3" s="10" t="s">
        <v>3</v>
      </c>
      <c r="C3" s="11" t="s">
        <v>4</v>
      </c>
      <c r="D3" s="11" t="s">
        <v>5</v>
      </c>
      <c r="E3" s="11" t="s">
        <v>6</v>
      </c>
      <c r="F3" s="18" t="s">
        <v>7</v>
      </c>
      <c r="G3" s="19"/>
      <c r="H3" s="19"/>
      <c r="I3" s="23"/>
      <c r="J3" s="18" t="s">
        <v>8</v>
      </c>
      <c r="K3" s="19"/>
      <c r="L3" s="19"/>
      <c r="M3" s="23"/>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row>
    <row r="4" s="4" customFormat="true" ht="35" customHeight="true" spans="1:13">
      <c r="A4" s="10"/>
      <c r="B4" s="10"/>
      <c r="C4" s="11"/>
      <c r="D4" s="11"/>
      <c r="E4" s="11"/>
      <c r="F4" s="11" t="s">
        <v>9</v>
      </c>
      <c r="G4" s="11" t="s">
        <v>10</v>
      </c>
      <c r="H4" s="20" t="s">
        <v>11</v>
      </c>
      <c r="I4" s="20" t="s">
        <v>12</v>
      </c>
      <c r="J4" s="11" t="s">
        <v>9</v>
      </c>
      <c r="K4" s="11" t="s">
        <v>10</v>
      </c>
      <c r="L4" s="20" t="s">
        <v>13</v>
      </c>
      <c r="M4" s="20" t="s">
        <v>12</v>
      </c>
    </row>
    <row r="5" s="4" customFormat="true" ht="29" customHeight="true" spans="1:13">
      <c r="A5" s="12" t="s">
        <v>14</v>
      </c>
      <c r="B5" s="13"/>
      <c r="C5" s="13"/>
      <c r="D5" s="13"/>
      <c r="E5" s="13"/>
      <c r="F5" s="13"/>
      <c r="G5" s="13"/>
      <c r="H5" s="21">
        <f t="shared" ref="H5:M5" si="0">SUM(H6:H65)</f>
        <v>99964</v>
      </c>
      <c r="I5" s="21">
        <f t="shared" si="0"/>
        <v>40200</v>
      </c>
      <c r="J5" s="24">
        <f t="shared" si="0"/>
        <v>0</v>
      </c>
      <c r="K5" s="24">
        <f t="shared" si="0"/>
        <v>0</v>
      </c>
      <c r="L5" s="21">
        <f t="shared" si="0"/>
        <v>99964</v>
      </c>
      <c r="M5" s="21">
        <f t="shared" si="0"/>
        <v>39207</v>
      </c>
    </row>
    <row r="6" s="5" customFormat="true" ht="45" customHeight="true" spans="1:182">
      <c r="A6" s="14">
        <v>1</v>
      </c>
      <c r="B6" s="15">
        <v>601</v>
      </c>
      <c r="C6" s="15" t="s">
        <v>15</v>
      </c>
      <c r="D6" s="15" t="s">
        <v>16</v>
      </c>
      <c r="E6" s="22">
        <v>2025</v>
      </c>
      <c r="F6" s="15" t="s">
        <v>17</v>
      </c>
      <c r="G6" s="15" t="s">
        <v>18</v>
      </c>
      <c r="H6" s="21">
        <v>37200</v>
      </c>
      <c r="I6" s="21">
        <v>37200</v>
      </c>
      <c r="J6" s="15" t="s">
        <v>17</v>
      </c>
      <c r="K6" s="15" t="s">
        <v>19</v>
      </c>
      <c r="L6" s="21">
        <v>37200</v>
      </c>
      <c r="M6" s="21">
        <v>37200</v>
      </c>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row>
    <row r="7" s="5" customFormat="true" ht="45" customHeight="true" spans="1:182">
      <c r="A7" s="14">
        <v>2</v>
      </c>
      <c r="B7" s="15">
        <v>601</v>
      </c>
      <c r="C7" s="15" t="s">
        <v>15</v>
      </c>
      <c r="D7" s="15" t="s">
        <v>20</v>
      </c>
      <c r="E7" s="22">
        <v>2025</v>
      </c>
      <c r="F7" s="15" t="s">
        <v>17</v>
      </c>
      <c r="G7" s="15" t="s">
        <v>21</v>
      </c>
      <c r="H7" s="21">
        <v>300</v>
      </c>
      <c r="I7" s="21">
        <v>0</v>
      </c>
      <c r="J7" s="15" t="s">
        <v>17</v>
      </c>
      <c r="K7" s="15" t="s">
        <v>19</v>
      </c>
      <c r="L7" s="21">
        <v>300</v>
      </c>
      <c r="M7" s="21">
        <v>300</v>
      </c>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row>
    <row r="8" s="5" customFormat="true" ht="45" customHeight="true" spans="1:182">
      <c r="A8" s="14">
        <v>3</v>
      </c>
      <c r="B8" s="15">
        <v>601</v>
      </c>
      <c r="C8" s="15" t="s">
        <v>15</v>
      </c>
      <c r="D8" s="15" t="s">
        <v>22</v>
      </c>
      <c r="E8" s="22">
        <v>2025</v>
      </c>
      <c r="F8" s="15" t="s">
        <v>17</v>
      </c>
      <c r="G8" s="15" t="s">
        <v>23</v>
      </c>
      <c r="H8" s="21">
        <v>240</v>
      </c>
      <c r="I8" s="21">
        <v>0</v>
      </c>
      <c r="J8" s="15" t="s">
        <v>17</v>
      </c>
      <c r="K8" s="15" t="s">
        <v>19</v>
      </c>
      <c r="L8" s="21">
        <v>240</v>
      </c>
      <c r="M8" s="21">
        <v>240</v>
      </c>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row>
    <row r="9" s="5" customFormat="true" ht="45" customHeight="true" spans="1:182">
      <c r="A9" s="14">
        <v>4</v>
      </c>
      <c r="B9" s="15">
        <v>601</v>
      </c>
      <c r="C9" s="15" t="s">
        <v>15</v>
      </c>
      <c r="D9" s="15" t="s">
        <v>16</v>
      </c>
      <c r="E9" s="22">
        <v>2025</v>
      </c>
      <c r="F9" s="15" t="s">
        <v>17</v>
      </c>
      <c r="G9" s="15" t="s">
        <v>18</v>
      </c>
      <c r="H9" s="21">
        <v>3000</v>
      </c>
      <c r="I9" s="21">
        <v>3000</v>
      </c>
      <c r="J9" s="15" t="s">
        <v>24</v>
      </c>
      <c r="K9" s="15" t="s">
        <v>25</v>
      </c>
      <c r="L9" s="21">
        <v>3000</v>
      </c>
      <c r="M9" s="21">
        <v>0</v>
      </c>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row>
    <row r="10" s="5" customFormat="true" ht="45" customHeight="true" spans="1:182">
      <c r="A10" s="14">
        <v>5</v>
      </c>
      <c r="B10" s="15">
        <v>601</v>
      </c>
      <c r="C10" s="15" t="s">
        <v>15</v>
      </c>
      <c r="D10" s="15" t="s">
        <v>26</v>
      </c>
      <c r="E10" s="22">
        <v>2025</v>
      </c>
      <c r="F10" s="15" t="s">
        <v>27</v>
      </c>
      <c r="G10" s="15" t="s">
        <v>28</v>
      </c>
      <c r="H10" s="21">
        <v>5000</v>
      </c>
      <c r="I10" s="21">
        <v>0</v>
      </c>
      <c r="J10" s="15" t="s">
        <v>27</v>
      </c>
      <c r="K10" s="15" t="s">
        <v>29</v>
      </c>
      <c r="L10" s="21">
        <v>5000</v>
      </c>
      <c r="M10" s="21">
        <v>0</v>
      </c>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row>
    <row r="11" s="5" customFormat="true" ht="45" customHeight="true" spans="1:182">
      <c r="A11" s="14">
        <v>6</v>
      </c>
      <c r="B11" s="15">
        <v>601</v>
      </c>
      <c r="C11" s="15" t="s">
        <v>15</v>
      </c>
      <c r="D11" s="15" t="s">
        <v>30</v>
      </c>
      <c r="E11" s="22">
        <v>2025</v>
      </c>
      <c r="F11" s="15" t="s">
        <v>27</v>
      </c>
      <c r="G11" s="15" t="s">
        <v>31</v>
      </c>
      <c r="H11" s="21">
        <v>3000</v>
      </c>
      <c r="I11" s="21">
        <v>0</v>
      </c>
      <c r="J11" s="15" t="s">
        <v>27</v>
      </c>
      <c r="K11" s="15" t="s">
        <v>32</v>
      </c>
      <c r="L11" s="21">
        <v>3000</v>
      </c>
      <c r="M11" s="21">
        <v>0</v>
      </c>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row>
    <row r="12" s="5" customFormat="true" ht="45" customHeight="true" spans="1:182">
      <c r="A12" s="14">
        <v>7</v>
      </c>
      <c r="B12" s="15">
        <v>601</v>
      </c>
      <c r="C12" s="15" t="s">
        <v>15</v>
      </c>
      <c r="D12" s="15" t="s">
        <v>33</v>
      </c>
      <c r="E12" s="22">
        <v>2025</v>
      </c>
      <c r="F12" s="15" t="s">
        <v>24</v>
      </c>
      <c r="G12" s="15" t="s">
        <v>34</v>
      </c>
      <c r="H12" s="21">
        <v>1063</v>
      </c>
      <c r="I12" s="21">
        <v>0</v>
      </c>
      <c r="J12" s="15" t="s">
        <v>24</v>
      </c>
      <c r="K12" s="15" t="s">
        <v>35</v>
      </c>
      <c r="L12" s="21">
        <v>1063</v>
      </c>
      <c r="M12" s="21">
        <v>0</v>
      </c>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row>
    <row r="13" s="5" customFormat="true" ht="45" customHeight="true" spans="1:182">
      <c r="A13" s="14">
        <v>8</v>
      </c>
      <c r="B13" s="15">
        <v>601</v>
      </c>
      <c r="C13" s="15" t="s">
        <v>15</v>
      </c>
      <c r="D13" s="15" t="s">
        <v>36</v>
      </c>
      <c r="E13" s="22">
        <v>2025</v>
      </c>
      <c r="F13" s="15" t="s">
        <v>24</v>
      </c>
      <c r="G13" s="15" t="s">
        <v>37</v>
      </c>
      <c r="H13" s="21">
        <v>2300</v>
      </c>
      <c r="I13" s="21">
        <v>0</v>
      </c>
      <c r="J13" s="15" t="s">
        <v>24</v>
      </c>
      <c r="K13" s="15" t="s">
        <v>35</v>
      </c>
      <c r="L13" s="21">
        <v>2300</v>
      </c>
      <c r="M13" s="21">
        <v>0</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row>
    <row r="14" s="5" customFormat="true" ht="45" customHeight="true" spans="1:182">
      <c r="A14" s="14">
        <v>9</v>
      </c>
      <c r="B14" s="15">
        <v>601</v>
      </c>
      <c r="C14" s="15" t="s">
        <v>15</v>
      </c>
      <c r="D14" s="15" t="s">
        <v>36</v>
      </c>
      <c r="E14" s="22">
        <v>2025</v>
      </c>
      <c r="F14" s="15" t="s">
        <v>24</v>
      </c>
      <c r="G14" s="15" t="s">
        <v>38</v>
      </c>
      <c r="H14" s="21">
        <v>87</v>
      </c>
      <c r="I14" s="21">
        <v>0</v>
      </c>
      <c r="J14" s="15" t="s">
        <v>24</v>
      </c>
      <c r="K14" s="15" t="s">
        <v>35</v>
      </c>
      <c r="L14" s="21">
        <v>87</v>
      </c>
      <c r="M14" s="21">
        <v>0</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row>
    <row r="15" s="5" customFormat="true" ht="45" customHeight="true" spans="1:182">
      <c r="A15" s="14">
        <v>10</v>
      </c>
      <c r="B15" s="15">
        <v>601</v>
      </c>
      <c r="C15" s="15" t="s">
        <v>15</v>
      </c>
      <c r="D15" s="15" t="s">
        <v>36</v>
      </c>
      <c r="E15" s="22">
        <v>2025</v>
      </c>
      <c r="F15" s="15" t="s">
        <v>24</v>
      </c>
      <c r="G15" s="15" t="s">
        <v>38</v>
      </c>
      <c r="H15" s="21">
        <v>1013</v>
      </c>
      <c r="I15" s="21">
        <v>0</v>
      </c>
      <c r="J15" s="15" t="s">
        <v>24</v>
      </c>
      <c r="K15" s="15" t="s">
        <v>39</v>
      </c>
      <c r="L15" s="21">
        <v>1013</v>
      </c>
      <c r="M15" s="21">
        <v>0</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row>
    <row r="16" s="5" customFormat="true" ht="45" customHeight="true" spans="1:182">
      <c r="A16" s="14">
        <v>11</v>
      </c>
      <c r="B16" s="15">
        <v>601</v>
      </c>
      <c r="C16" s="15" t="s">
        <v>15</v>
      </c>
      <c r="D16" s="15" t="s">
        <v>36</v>
      </c>
      <c r="E16" s="22">
        <v>2025</v>
      </c>
      <c r="F16" s="15" t="s">
        <v>24</v>
      </c>
      <c r="G16" s="15" t="s">
        <v>40</v>
      </c>
      <c r="H16" s="21">
        <v>400</v>
      </c>
      <c r="I16" s="21">
        <v>0</v>
      </c>
      <c r="J16" s="15" t="s">
        <v>24</v>
      </c>
      <c r="K16" s="15" t="s">
        <v>39</v>
      </c>
      <c r="L16" s="21">
        <v>400</v>
      </c>
      <c r="M16" s="21">
        <v>0</v>
      </c>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row>
    <row r="17" s="5" customFormat="true" ht="45" customHeight="true" spans="1:182">
      <c r="A17" s="14">
        <v>12</v>
      </c>
      <c r="B17" s="15">
        <v>601</v>
      </c>
      <c r="C17" s="15" t="s">
        <v>15</v>
      </c>
      <c r="D17" s="15" t="s">
        <v>36</v>
      </c>
      <c r="E17" s="22">
        <v>2025</v>
      </c>
      <c r="F17" s="15" t="s">
        <v>24</v>
      </c>
      <c r="G17" s="15" t="s">
        <v>40</v>
      </c>
      <c r="H17" s="21">
        <v>1000</v>
      </c>
      <c r="I17" s="21">
        <v>0</v>
      </c>
      <c r="J17" s="15" t="s">
        <v>24</v>
      </c>
      <c r="K17" s="15" t="s">
        <v>41</v>
      </c>
      <c r="L17" s="21">
        <v>1000</v>
      </c>
      <c r="M17" s="21">
        <v>0</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row>
    <row r="18" s="5" customFormat="true" ht="45" customHeight="true" spans="1:182">
      <c r="A18" s="14">
        <v>13</v>
      </c>
      <c r="B18" s="15">
        <v>601</v>
      </c>
      <c r="C18" s="15" t="s">
        <v>15</v>
      </c>
      <c r="D18" s="15" t="s">
        <v>36</v>
      </c>
      <c r="E18" s="22">
        <v>2025</v>
      </c>
      <c r="F18" s="15" t="s">
        <v>24</v>
      </c>
      <c r="G18" s="15" t="s">
        <v>40</v>
      </c>
      <c r="H18" s="21">
        <v>300</v>
      </c>
      <c r="I18" s="21">
        <v>0</v>
      </c>
      <c r="J18" s="15" t="s">
        <v>24</v>
      </c>
      <c r="K18" s="15" t="s">
        <v>42</v>
      </c>
      <c r="L18" s="21">
        <v>300</v>
      </c>
      <c r="M18" s="21">
        <v>0</v>
      </c>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row>
    <row r="19" s="5" customFormat="true" ht="45" customHeight="true" spans="1:182">
      <c r="A19" s="14">
        <v>14</v>
      </c>
      <c r="B19" s="15">
        <v>601</v>
      </c>
      <c r="C19" s="15" t="s">
        <v>15</v>
      </c>
      <c r="D19" s="15" t="s">
        <v>36</v>
      </c>
      <c r="E19" s="22">
        <v>2025</v>
      </c>
      <c r="F19" s="15" t="s">
        <v>24</v>
      </c>
      <c r="G19" s="15" t="s">
        <v>43</v>
      </c>
      <c r="H19" s="21">
        <v>7000</v>
      </c>
      <c r="I19" s="21">
        <v>0</v>
      </c>
      <c r="J19" s="15" t="s">
        <v>24</v>
      </c>
      <c r="K19" s="15" t="s">
        <v>42</v>
      </c>
      <c r="L19" s="21">
        <v>7000</v>
      </c>
      <c r="M19" s="21">
        <v>0</v>
      </c>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row>
    <row r="20" s="5" customFormat="true" ht="45" customHeight="true" spans="1:182">
      <c r="A20" s="14">
        <v>15</v>
      </c>
      <c r="B20" s="15">
        <v>601</v>
      </c>
      <c r="C20" s="15" t="s">
        <v>15</v>
      </c>
      <c r="D20" s="15" t="s">
        <v>30</v>
      </c>
      <c r="E20" s="22">
        <v>2025</v>
      </c>
      <c r="F20" s="15" t="s">
        <v>24</v>
      </c>
      <c r="G20" s="15" t="s">
        <v>44</v>
      </c>
      <c r="H20" s="21">
        <v>2000</v>
      </c>
      <c r="I20" s="21">
        <v>0</v>
      </c>
      <c r="J20" s="15" t="s">
        <v>24</v>
      </c>
      <c r="K20" s="15" t="s">
        <v>25</v>
      </c>
      <c r="L20" s="21">
        <v>2000</v>
      </c>
      <c r="M20" s="21">
        <v>0</v>
      </c>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row>
    <row r="21" s="5" customFormat="true" ht="45" customHeight="true" spans="1:182">
      <c r="A21" s="14">
        <v>16</v>
      </c>
      <c r="B21" s="15">
        <v>601</v>
      </c>
      <c r="C21" s="15" t="s">
        <v>15</v>
      </c>
      <c r="D21" s="15" t="s">
        <v>45</v>
      </c>
      <c r="E21" s="22">
        <v>2025</v>
      </c>
      <c r="F21" s="15" t="s">
        <v>46</v>
      </c>
      <c r="G21" s="15" t="s">
        <v>47</v>
      </c>
      <c r="H21" s="21">
        <v>4000</v>
      </c>
      <c r="I21" s="21">
        <v>0</v>
      </c>
      <c r="J21" s="15" t="s">
        <v>46</v>
      </c>
      <c r="K21" s="15" t="s">
        <v>48</v>
      </c>
      <c r="L21" s="21">
        <v>4000</v>
      </c>
      <c r="M21" s="21">
        <v>0</v>
      </c>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row>
    <row r="22" s="5" customFormat="true" ht="45" customHeight="true" spans="1:182">
      <c r="A22" s="14">
        <v>17</v>
      </c>
      <c r="B22" s="15">
        <v>601</v>
      </c>
      <c r="C22" s="15" t="s">
        <v>15</v>
      </c>
      <c r="D22" s="15" t="s">
        <v>49</v>
      </c>
      <c r="E22" s="22">
        <v>2025</v>
      </c>
      <c r="F22" s="15" t="s">
        <v>46</v>
      </c>
      <c r="G22" s="15" t="s">
        <v>50</v>
      </c>
      <c r="H22" s="21">
        <v>1500</v>
      </c>
      <c r="I22" s="21">
        <v>0</v>
      </c>
      <c r="J22" s="15" t="s">
        <v>46</v>
      </c>
      <c r="K22" s="15" t="s">
        <v>51</v>
      </c>
      <c r="L22" s="21">
        <v>1500</v>
      </c>
      <c r="M22" s="21">
        <v>0</v>
      </c>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row>
    <row r="23" s="5" customFormat="true" ht="45" customHeight="true" spans="1:182">
      <c r="A23" s="14">
        <v>18</v>
      </c>
      <c r="B23" s="15">
        <v>601</v>
      </c>
      <c r="C23" s="15" t="s">
        <v>15</v>
      </c>
      <c r="D23" s="15" t="s">
        <v>20</v>
      </c>
      <c r="E23" s="22">
        <v>2025</v>
      </c>
      <c r="F23" s="15" t="s">
        <v>46</v>
      </c>
      <c r="G23" s="15" t="s">
        <v>52</v>
      </c>
      <c r="H23" s="21">
        <v>1500</v>
      </c>
      <c r="I23" s="21">
        <v>0</v>
      </c>
      <c r="J23" s="15" t="s">
        <v>46</v>
      </c>
      <c r="K23" s="15" t="s">
        <v>51</v>
      </c>
      <c r="L23" s="21">
        <v>1500</v>
      </c>
      <c r="M23" s="21">
        <v>0</v>
      </c>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row>
    <row r="24" s="5" customFormat="true" ht="45" customHeight="true" spans="1:182">
      <c r="A24" s="14">
        <v>19</v>
      </c>
      <c r="B24" s="15">
        <v>601</v>
      </c>
      <c r="C24" s="15" t="s">
        <v>15</v>
      </c>
      <c r="D24" s="15" t="s">
        <v>20</v>
      </c>
      <c r="E24" s="22">
        <v>2025</v>
      </c>
      <c r="F24" s="15" t="s">
        <v>46</v>
      </c>
      <c r="G24" s="15" t="s">
        <v>53</v>
      </c>
      <c r="H24" s="21">
        <v>800</v>
      </c>
      <c r="I24" s="21">
        <v>0</v>
      </c>
      <c r="J24" s="15" t="s">
        <v>46</v>
      </c>
      <c r="K24" s="15" t="s">
        <v>51</v>
      </c>
      <c r="L24" s="21">
        <v>800</v>
      </c>
      <c r="M24" s="21">
        <v>0</v>
      </c>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row>
    <row r="25" s="5" customFormat="true" ht="45" customHeight="true" spans="1:182">
      <c r="A25" s="14">
        <v>20</v>
      </c>
      <c r="B25" s="15">
        <v>601</v>
      </c>
      <c r="C25" s="15" t="s">
        <v>15</v>
      </c>
      <c r="D25" s="15" t="s">
        <v>20</v>
      </c>
      <c r="E25" s="22">
        <v>2025</v>
      </c>
      <c r="F25" s="15" t="s">
        <v>46</v>
      </c>
      <c r="G25" s="15" t="s">
        <v>54</v>
      </c>
      <c r="H25" s="21">
        <v>800</v>
      </c>
      <c r="I25" s="21">
        <v>0</v>
      </c>
      <c r="J25" s="15" t="s">
        <v>46</v>
      </c>
      <c r="K25" s="15" t="s">
        <v>51</v>
      </c>
      <c r="L25" s="21">
        <v>800</v>
      </c>
      <c r="M25" s="21">
        <v>0</v>
      </c>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row>
    <row r="26" s="5" customFormat="true" ht="45" customHeight="true" spans="1:182">
      <c r="A26" s="14">
        <v>21</v>
      </c>
      <c r="B26" s="15">
        <v>601</v>
      </c>
      <c r="C26" s="15" t="s">
        <v>15</v>
      </c>
      <c r="D26" s="15" t="s">
        <v>55</v>
      </c>
      <c r="E26" s="22">
        <v>2025</v>
      </c>
      <c r="F26" s="15" t="s">
        <v>46</v>
      </c>
      <c r="G26" s="15" t="s">
        <v>56</v>
      </c>
      <c r="H26" s="21">
        <v>386</v>
      </c>
      <c r="I26" s="21">
        <v>0</v>
      </c>
      <c r="J26" s="15" t="s">
        <v>46</v>
      </c>
      <c r="K26" s="15" t="s">
        <v>51</v>
      </c>
      <c r="L26" s="21">
        <v>386</v>
      </c>
      <c r="M26" s="21">
        <v>0</v>
      </c>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row>
    <row r="27" s="5" customFormat="true" ht="45" customHeight="true" spans="1:182">
      <c r="A27" s="14">
        <v>22</v>
      </c>
      <c r="B27" s="15">
        <v>601</v>
      </c>
      <c r="C27" s="15" t="s">
        <v>15</v>
      </c>
      <c r="D27" s="15" t="s">
        <v>55</v>
      </c>
      <c r="E27" s="22">
        <v>2025</v>
      </c>
      <c r="F27" s="15" t="s">
        <v>46</v>
      </c>
      <c r="G27" s="15" t="s">
        <v>56</v>
      </c>
      <c r="H27" s="21">
        <v>300</v>
      </c>
      <c r="I27" s="21">
        <v>0</v>
      </c>
      <c r="J27" s="15" t="s">
        <v>46</v>
      </c>
      <c r="K27" s="15" t="s">
        <v>57</v>
      </c>
      <c r="L27" s="21">
        <v>300</v>
      </c>
      <c r="M27" s="21">
        <v>0</v>
      </c>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row>
    <row r="28" s="5" customFormat="true" ht="45" customHeight="true" spans="1:182">
      <c r="A28" s="14">
        <v>23</v>
      </c>
      <c r="B28" s="15">
        <v>601</v>
      </c>
      <c r="C28" s="15" t="s">
        <v>15</v>
      </c>
      <c r="D28" s="15" t="s">
        <v>58</v>
      </c>
      <c r="E28" s="22">
        <v>2025</v>
      </c>
      <c r="F28" s="15" t="s">
        <v>46</v>
      </c>
      <c r="G28" s="15" t="s">
        <v>59</v>
      </c>
      <c r="H28" s="21">
        <v>255</v>
      </c>
      <c r="I28" s="21">
        <v>0</v>
      </c>
      <c r="J28" s="15" t="s">
        <v>46</v>
      </c>
      <c r="K28" s="15" t="s">
        <v>60</v>
      </c>
      <c r="L28" s="21">
        <v>255</v>
      </c>
      <c r="M28" s="21">
        <v>0</v>
      </c>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row>
    <row r="29" s="5" customFormat="true" ht="45" customHeight="true" spans="1:182">
      <c r="A29" s="14">
        <v>24</v>
      </c>
      <c r="B29" s="15">
        <v>601</v>
      </c>
      <c r="C29" s="15" t="s">
        <v>15</v>
      </c>
      <c r="D29" s="15" t="s">
        <v>20</v>
      </c>
      <c r="E29" s="22">
        <v>2025</v>
      </c>
      <c r="F29" s="15" t="s">
        <v>46</v>
      </c>
      <c r="G29" s="15" t="s">
        <v>61</v>
      </c>
      <c r="H29" s="21">
        <v>40</v>
      </c>
      <c r="I29" s="21">
        <v>0</v>
      </c>
      <c r="J29" s="15" t="s">
        <v>46</v>
      </c>
      <c r="K29" s="15" t="s">
        <v>62</v>
      </c>
      <c r="L29" s="21">
        <v>40</v>
      </c>
      <c r="M29" s="21">
        <v>0</v>
      </c>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row>
    <row r="30" s="5" customFormat="true" ht="45" customHeight="true" spans="1:182">
      <c r="A30" s="14">
        <v>25</v>
      </c>
      <c r="B30" s="15">
        <v>601</v>
      </c>
      <c r="C30" s="15" t="s">
        <v>15</v>
      </c>
      <c r="D30" s="15" t="s">
        <v>63</v>
      </c>
      <c r="E30" s="22">
        <v>2025</v>
      </c>
      <c r="F30" s="15" t="s">
        <v>64</v>
      </c>
      <c r="G30" s="15" t="s">
        <v>65</v>
      </c>
      <c r="H30" s="21">
        <v>400</v>
      </c>
      <c r="I30" s="21">
        <v>0</v>
      </c>
      <c r="J30" s="15" t="s">
        <v>64</v>
      </c>
      <c r="K30" s="15" t="s">
        <v>66</v>
      </c>
      <c r="L30" s="21">
        <v>400</v>
      </c>
      <c r="M30" s="21">
        <v>0</v>
      </c>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row>
    <row r="31" s="5" customFormat="true" ht="45" customHeight="true" spans="1:182">
      <c r="A31" s="14">
        <v>26</v>
      </c>
      <c r="B31" s="15">
        <v>601</v>
      </c>
      <c r="C31" s="15" t="s">
        <v>15</v>
      </c>
      <c r="D31" s="15" t="s">
        <v>30</v>
      </c>
      <c r="E31" s="22">
        <v>2025</v>
      </c>
      <c r="F31" s="15" t="s">
        <v>67</v>
      </c>
      <c r="G31" s="15" t="s">
        <v>68</v>
      </c>
      <c r="H31" s="21">
        <v>236</v>
      </c>
      <c r="I31" s="21">
        <v>0</v>
      </c>
      <c r="J31" s="15" t="s">
        <v>67</v>
      </c>
      <c r="K31" s="15" t="s">
        <v>69</v>
      </c>
      <c r="L31" s="21">
        <v>236</v>
      </c>
      <c r="M31" s="21">
        <v>0</v>
      </c>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row>
    <row r="32" s="5" customFormat="true" ht="45" customHeight="true" spans="1:182">
      <c r="A32" s="14">
        <v>27</v>
      </c>
      <c r="B32" s="15">
        <v>601</v>
      </c>
      <c r="C32" s="15" t="s">
        <v>15</v>
      </c>
      <c r="D32" s="15" t="s">
        <v>30</v>
      </c>
      <c r="E32" s="22">
        <v>2025</v>
      </c>
      <c r="F32" s="15" t="s">
        <v>67</v>
      </c>
      <c r="G32" s="15" t="s">
        <v>70</v>
      </c>
      <c r="H32" s="21">
        <v>148</v>
      </c>
      <c r="I32" s="21">
        <v>0</v>
      </c>
      <c r="J32" s="15" t="s">
        <v>67</v>
      </c>
      <c r="K32" s="15" t="s">
        <v>69</v>
      </c>
      <c r="L32" s="21">
        <v>148</v>
      </c>
      <c r="M32" s="21">
        <v>0</v>
      </c>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row>
    <row r="33" s="5" customFormat="true" ht="45" customHeight="true" spans="1:182">
      <c r="A33" s="14">
        <v>28</v>
      </c>
      <c r="B33" s="15">
        <v>601</v>
      </c>
      <c r="C33" s="15" t="s">
        <v>15</v>
      </c>
      <c r="D33" s="15" t="s">
        <v>30</v>
      </c>
      <c r="E33" s="22">
        <v>2025</v>
      </c>
      <c r="F33" s="15" t="s">
        <v>67</v>
      </c>
      <c r="G33" s="15" t="s">
        <v>70</v>
      </c>
      <c r="H33" s="21">
        <v>14</v>
      </c>
      <c r="I33" s="21">
        <v>0</v>
      </c>
      <c r="J33" s="15" t="s">
        <v>67</v>
      </c>
      <c r="K33" s="15" t="s">
        <v>71</v>
      </c>
      <c r="L33" s="21">
        <v>14</v>
      </c>
      <c r="M33" s="21">
        <v>0</v>
      </c>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row>
    <row r="34" s="5" customFormat="true" ht="45" customHeight="true" spans="1:182">
      <c r="A34" s="14">
        <v>29</v>
      </c>
      <c r="B34" s="15">
        <v>601</v>
      </c>
      <c r="C34" s="15" t="s">
        <v>15</v>
      </c>
      <c r="D34" s="15" t="s">
        <v>72</v>
      </c>
      <c r="E34" s="22">
        <v>2025</v>
      </c>
      <c r="F34" s="15" t="s">
        <v>67</v>
      </c>
      <c r="G34" s="15" t="s">
        <v>73</v>
      </c>
      <c r="H34" s="21">
        <v>466</v>
      </c>
      <c r="I34" s="21">
        <v>0</v>
      </c>
      <c r="J34" s="15" t="s">
        <v>67</v>
      </c>
      <c r="K34" s="15" t="s">
        <v>71</v>
      </c>
      <c r="L34" s="21">
        <v>466</v>
      </c>
      <c r="M34" s="21">
        <v>0</v>
      </c>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row>
    <row r="35" s="5" customFormat="true" ht="45" customHeight="true" spans="1:182">
      <c r="A35" s="14">
        <v>30</v>
      </c>
      <c r="B35" s="15">
        <v>601</v>
      </c>
      <c r="C35" s="15" t="s">
        <v>15</v>
      </c>
      <c r="D35" s="15" t="s">
        <v>30</v>
      </c>
      <c r="E35" s="22">
        <v>2025</v>
      </c>
      <c r="F35" s="15" t="s">
        <v>67</v>
      </c>
      <c r="G35" s="15" t="s">
        <v>74</v>
      </c>
      <c r="H35" s="21">
        <v>1300</v>
      </c>
      <c r="I35" s="21">
        <v>0</v>
      </c>
      <c r="J35" s="15" t="s">
        <v>67</v>
      </c>
      <c r="K35" s="15" t="s">
        <v>75</v>
      </c>
      <c r="L35" s="21">
        <v>1300</v>
      </c>
      <c r="M35" s="21">
        <v>0</v>
      </c>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row>
    <row r="36" s="5" customFormat="true" ht="45" customHeight="true" spans="1:182">
      <c r="A36" s="14">
        <v>31</v>
      </c>
      <c r="B36" s="15">
        <v>601</v>
      </c>
      <c r="C36" s="15" t="s">
        <v>15</v>
      </c>
      <c r="D36" s="15" t="s">
        <v>76</v>
      </c>
      <c r="E36" s="22">
        <v>2025</v>
      </c>
      <c r="F36" s="15" t="s">
        <v>77</v>
      </c>
      <c r="G36" s="15" t="s">
        <v>78</v>
      </c>
      <c r="H36" s="21">
        <v>449</v>
      </c>
      <c r="I36" s="21">
        <v>0</v>
      </c>
      <c r="J36" s="15" t="s">
        <v>77</v>
      </c>
      <c r="K36" s="15" t="s">
        <v>79</v>
      </c>
      <c r="L36" s="21">
        <v>449</v>
      </c>
      <c r="M36" s="21">
        <v>0</v>
      </c>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row>
    <row r="37" s="5" customFormat="true" ht="45" customHeight="true" spans="1:182">
      <c r="A37" s="14">
        <v>32</v>
      </c>
      <c r="B37" s="15">
        <v>601</v>
      </c>
      <c r="C37" s="15" t="s">
        <v>15</v>
      </c>
      <c r="D37" s="15" t="s">
        <v>76</v>
      </c>
      <c r="E37" s="22">
        <v>2025</v>
      </c>
      <c r="F37" s="15" t="s">
        <v>77</v>
      </c>
      <c r="G37" s="15" t="s">
        <v>80</v>
      </c>
      <c r="H37" s="21">
        <v>563</v>
      </c>
      <c r="I37" s="21">
        <v>0</v>
      </c>
      <c r="J37" s="15" t="s">
        <v>77</v>
      </c>
      <c r="K37" s="15" t="s">
        <v>79</v>
      </c>
      <c r="L37" s="21">
        <v>563</v>
      </c>
      <c r="M37" s="21">
        <v>0</v>
      </c>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row>
    <row r="38" s="5" customFormat="true" ht="45" customHeight="true" spans="1:182">
      <c r="A38" s="14">
        <v>33</v>
      </c>
      <c r="B38" s="15">
        <v>601</v>
      </c>
      <c r="C38" s="15" t="s">
        <v>15</v>
      </c>
      <c r="D38" s="15" t="s">
        <v>30</v>
      </c>
      <c r="E38" s="22">
        <v>2025</v>
      </c>
      <c r="F38" s="15" t="s">
        <v>77</v>
      </c>
      <c r="G38" s="15" t="s">
        <v>81</v>
      </c>
      <c r="H38" s="21">
        <v>1000</v>
      </c>
      <c r="I38" s="21">
        <v>0</v>
      </c>
      <c r="J38" s="15" t="s">
        <v>77</v>
      </c>
      <c r="K38" s="15" t="s">
        <v>79</v>
      </c>
      <c r="L38" s="21">
        <v>1000</v>
      </c>
      <c r="M38" s="21">
        <v>0</v>
      </c>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row>
    <row r="39" s="5" customFormat="true" ht="45" customHeight="true" spans="1:182">
      <c r="A39" s="14">
        <v>34</v>
      </c>
      <c r="B39" s="15">
        <v>601</v>
      </c>
      <c r="C39" s="15" t="s">
        <v>15</v>
      </c>
      <c r="D39" s="15" t="s">
        <v>76</v>
      </c>
      <c r="E39" s="22">
        <v>2025</v>
      </c>
      <c r="F39" s="15" t="s">
        <v>77</v>
      </c>
      <c r="G39" s="15" t="s">
        <v>82</v>
      </c>
      <c r="H39" s="21">
        <v>400</v>
      </c>
      <c r="I39" s="21">
        <v>0</v>
      </c>
      <c r="J39" s="15" t="s">
        <v>77</v>
      </c>
      <c r="K39" s="15" t="s">
        <v>79</v>
      </c>
      <c r="L39" s="21">
        <v>400</v>
      </c>
      <c r="M39" s="21">
        <v>0</v>
      </c>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row>
    <row r="40" s="5" customFormat="true" ht="45" customHeight="true" spans="1:182">
      <c r="A40" s="14">
        <v>35</v>
      </c>
      <c r="B40" s="15">
        <v>601</v>
      </c>
      <c r="C40" s="15" t="s">
        <v>15</v>
      </c>
      <c r="D40" s="15" t="s">
        <v>83</v>
      </c>
      <c r="E40" s="22">
        <v>2025</v>
      </c>
      <c r="F40" s="15" t="s">
        <v>77</v>
      </c>
      <c r="G40" s="15" t="s">
        <v>84</v>
      </c>
      <c r="H40" s="21">
        <v>700</v>
      </c>
      <c r="I40" s="21">
        <v>0</v>
      </c>
      <c r="J40" s="15" t="s">
        <v>77</v>
      </c>
      <c r="K40" s="15" t="s">
        <v>79</v>
      </c>
      <c r="L40" s="21">
        <v>700</v>
      </c>
      <c r="M40" s="21">
        <v>0</v>
      </c>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row>
    <row r="41" s="5" customFormat="true" ht="45" customHeight="true" spans="1:182">
      <c r="A41" s="14">
        <v>36</v>
      </c>
      <c r="B41" s="15">
        <v>601</v>
      </c>
      <c r="C41" s="15" t="s">
        <v>15</v>
      </c>
      <c r="D41" s="15" t="s">
        <v>85</v>
      </c>
      <c r="E41" s="22">
        <v>2025</v>
      </c>
      <c r="F41" s="15" t="s">
        <v>77</v>
      </c>
      <c r="G41" s="15" t="s">
        <v>86</v>
      </c>
      <c r="H41" s="21">
        <v>784</v>
      </c>
      <c r="I41" s="21">
        <v>0</v>
      </c>
      <c r="J41" s="15" t="s">
        <v>77</v>
      </c>
      <c r="K41" s="15" t="s">
        <v>79</v>
      </c>
      <c r="L41" s="21">
        <v>784</v>
      </c>
      <c r="M41" s="21">
        <v>0</v>
      </c>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row>
    <row r="42" s="5" customFormat="true" ht="45" customHeight="true" spans="1:182">
      <c r="A42" s="14">
        <v>37</v>
      </c>
      <c r="B42" s="15">
        <v>601</v>
      </c>
      <c r="C42" s="15" t="s">
        <v>15</v>
      </c>
      <c r="D42" s="15" t="s">
        <v>87</v>
      </c>
      <c r="E42" s="22">
        <v>2025</v>
      </c>
      <c r="F42" s="15" t="s">
        <v>88</v>
      </c>
      <c r="G42" s="15" t="s">
        <v>89</v>
      </c>
      <c r="H42" s="21">
        <v>5082</v>
      </c>
      <c r="I42" s="21">
        <v>0</v>
      </c>
      <c r="J42" s="15" t="s">
        <v>88</v>
      </c>
      <c r="K42" s="15" t="s">
        <v>90</v>
      </c>
      <c r="L42" s="21">
        <v>5082</v>
      </c>
      <c r="M42" s="21">
        <v>0</v>
      </c>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row>
    <row r="43" s="5" customFormat="true" ht="45" customHeight="true" spans="1:182">
      <c r="A43" s="14">
        <v>38</v>
      </c>
      <c r="B43" s="15">
        <v>601</v>
      </c>
      <c r="C43" s="15" t="s">
        <v>15</v>
      </c>
      <c r="D43" s="15" t="s">
        <v>58</v>
      </c>
      <c r="E43" s="22">
        <v>2025</v>
      </c>
      <c r="F43" s="15" t="s">
        <v>88</v>
      </c>
      <c r="G43" s="15" t="s">
        <v>91</v>
      </c>
      <c r="H43" s="21">
        <v>1650</v>
      </c>
      <c r="I43" s="21">
        <v>0</v>
      </c>
      <c r="J43" s="15" t="s">
        <v>88</v>
      </c>
      <c r="K43" s="15" t="s">
        <v>90</v>
      </c>
      <c r="L43" s="21">
        <v>1650</v>
      </c>
      <c r="M43" s="21">
        <v>0</v>
      </c>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row>
    <row r="44" s="5" customFormat="true" ht="45" customHeight="true" spans="1:182">
      <c r="A44" s="14">
        <v>39</v>
      </c>
      <c r="B44" s="15">
        <v>601</v>
      </c>
      <c r="C44" s="15" t="s">
        <v>15</v>
      </c>
      <c r="D44" s="15" t="s">
        <v>92</v>
      </c>
      <c r="E44" s="22">
        <v>2025</v>
      </c>
      <c r="F44" s="15" t="s">
        <v>88</v>
      </c>
      <c r="G44" s="15" t="s">
        <v>93</v>
      </c>
      <c r="H44" s="21">
        <v>194</v>
      </c>
      <c r="I44" s="21">
        <v>0</v>
      </c>
      <c r="J44" s="15" t="s">
        <v>88</v>
      </c>
      <c r="K44" s="15" t="s">
        <v>90</v>
      </c>
      <c r="L44" s="21">
        <v>194</v>
      </c>
      <c r="M44" s="21">
        <v>0</v>
      </c>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row>
    <row r="45" s="5" customFormat="true" ht="45" customHeight="true" spans="1:182">
      <c r="A45" s="14">
        <v>40</v>
      </c>
      <c r="B45" s="15">
        <v>601</v>
      </c>
      <c r="C45" s="15" t="s">
        <v>15</v>
      </c>
      <c r="D45" s="15" t="s">
        <v>33</v>
      </c>
      <c r="E45" s="22">
        <v>2025</v>
      </c>
      <c r="F45" s="15" t="s">
        <v>88</v>
      </c>
      <c r="G45" s="15" t="s">
        <v>94</v>
      </c>
      <c r="H45" s="21">
        <v>1074</v>
      </c>
      <c r="I45" s="21">
        <v>0</v>
      </c>
      <c r="J45" s="15" t="s">
        <v>88</v>
      </c>
      <c r="K45" s="15" t="s">
        <v>90</v>
      </c>
      <c r="L45" s="21">
        <v>1074</v>
      </c>
      <c r="M45" s="21">
        <v>0</v>
      </c>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row>
    <row r="46" s="5" customFormat="true" ht="45" customHeight="true" spans="1:182">
      <c r="A46" s="14">
        <v>41</v>
      </c>
      <c r="B46" s="15">
        <v>601</v>
      </c>
      <c r="C46" s="15" t="s">
        <v>15</v>
      </c>
      <c r="D46" s="15" t="s">
        <v>92</v>
      </c>
      <c r="E46" s="22">
        <v>2025</v>
      </c>
      <c r="F46" s="15" t="s">
        <v>88</v>
      </c>
      <c r="G46" s="15" t="s">
        <v>93</v>
      </c>
      <c r="H46" s="21">
        <v>669</v>
      </c>
      <c r="I46" s="21">
        <v>0</v>
      </c>
      <c r="J46" s="15" t="s">
        <v>88</v>
      </c>
      <c r="K46" s="15" t="s">
        <v>95</v>
      </c>
      <c r="L46" s="21">
        <v>669</v>
      </c>
      <c r="M46" s="21">
        <v>0</v>
      </c>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row>
    <row r="47" s="5" customFormat="true" ht="45" customHeight="true" spans="1:182">
      <c r="A47" s="14">
        <v>42</v>
      </c>
      <c r="B47" s="15">
        <v>601</v>
      </c>
      <c r="C47" s="15" t="s">
        <v>15</v>
      </c>
      <c r="D47" s="15" t="s">
        <v>96</v>
      </c>
      <c r="E47" s="22">
        <v>2025</v>
      </c>
      <c r="F47" s="15" t="s">
        <v>88</v>
      </c>
      <c r="G47" s="15" t="s">
        <v>94</v>
      </c>
      <c r="H47" s="21">
        <v>1000</v>
      </c>
      <c r="I47" s="21">
        <v>0</v>
      </c>
      <c r="J47" s="15" t="s">
        <v>88</v>
      </c>
      <c r="K47" s="15" t="s">
        <v>97</v>
      </c>
      <c r="L47" s="21">
        <v>1000</v>
      </c>
      <c r="M47" s="21">
        <v>0</v>
      </c>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row>
    <row r="48" s="5" customFormat="true" ht="45" customHeight="true" spans="1:182">
      <c r="A48" s="14">
        <v>43</v>
      </c>
      <c r="B48" s="15">
        <v>601</v>
      </c>
      <c r="C48" s="15" t="s">
        <v>15</v>
      </c>
      <c r="D48" s="15" t="s">
        <v>33</v>
      </c>
      <c r="E48" s="22">
        <v>2025</v>
      </c>
      <c r="F48" s="15" t="s">
        <v>88</v>
      </c>
      <c r="G48" s="15" t="s">
        <v>94</v>
      </c>
      <c r="H48" s="21">
        <v>1100</v>
      </c>
      <c r="I48" s="21">
        <v>0</v>
      </c>
      <c r="J48" s="15" t="s">
        <v>88</v>
      </c>
      <c r="K48" s="15" t="s">
        <v>98</v>
      </c>
      <c r="L48" s="21">
        <v>1100</v>
      </c>
      <c r="M48" s="21">
        <v>0</v>
      </c>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row>
    <row r="49" s="5" customFormat="true" ht="45" customHeight="true" spans="1:182">
      <c r="A49" s="14">
        <v>44</v>
      </c>
      <c r="B49" s="15">
        <v>601</v>
      </c>
      <c r="C49" s="15" t="s">
        <v>15</v>
      </c>
      <c r="D49" s="15" t="s">
        <v>33</v>
      </c>
      <c r="E49" s="22">
        <v>2025</v>
      </c>
      <c r="F49" s="15" t="s">
        <v>88</v>
      </c>
      <c r="G49" s="15" t="s">
        <v>94</v>
      </c>
      <c r="H49" s="21">
        <v>1467</v>
      </c>
      <c r="I49" s="21">
        <v>0</v>
      </c>
      <c r="J49" s="15" t="s">
        <v>88</v>
      </c>
      <c r="K49" s="15" t="s">
        <v>99</v>
      </c>
      <c r="L49" s="21">
        <v>1467</v>
      </c>
      <c r="M49" s="21">
        <v>1467</v>
      </c>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row>
    <row r="50" s="5" customFormat="true" ht="45" customHeight="true" spans="1:182">
      <c r="A50" s="14">
        <v>45</v>
      </c>
      <c r="B50" s="15">
        <v>601</v>
      </c>
      <c r="C50" s="15" t="s">
        <v>15</v>
      </c>
      <c r="D50" s="15" t="s">
        <v>100</v>
      </c>
      <c r="E50" s="22">
        <v>2025</v>
      </c>
      <c r="F50" s="15" t="s">
        <v>101</v>
      </c>
      <c r="G50" s="15" t="s">
        <v>102</v>
      </c>
      <c r="H50" s="21">
        <v>200</v>
      </c>
      <c r="I50" s="21">
        <v>0</v>
      </c>
      <c r="J50" s="15" t="s">
        <v>101</v>
      </c>
      <c r="K50" s="15" t="s">
        <v>103</v>
      </c>
      <c r="L50" s="21">
        <v>200</v>
      </c>
      <c r="M50" s="21">
        <v>0</v>
      </c>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row>
    <row r="51" s="5" customFormat="true" ht="45" customHeight="true" spans="1:182">
      <c r="A51" s="14">
        <v>46</v>
      </c>
      <c r="B51" s="15">
        <v>601</v>
      </c>
      <c r="C51" s="15" t="s">
        <v>15</v>
      </c>
      <c r="D51" s="15" t="s">
        <v>30</v>
      </c>
      <c r="E51" s="22">
        <v>2025</v>
      </c>
      <c r="F51" s="15" t="s">
        <v>101</v>
      </c>
      <c r="G51" s="15" t="s">
        <v>104</v>
      </c>
      <c r="H51" s="21">
        <v>100</v>
      </c>
      <c r="I51" s="21">
        <v>0</v>
      </c>
      <c r="J51" s="15" t="s">
        <v>101</v>
      </c>
      <c r="K51" s="15" t="s">
        <v>103</v>
      </c>
      <c r="L51" s="21">
        <v>100</v>
      </c>
      <c r="M51" s="21">
        <v>0</v>
      </c>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row>
    <row r="52" s="5" customFormat="true" ht="45" customHeight="true" spans="1:182">
      <c r="A52" s="14">
        <v>47</v>
      </c>
      <c r="B52" s="15">
        <v>601</v>
      </c>
      <c r="C52" s="15" t="s">
        <v>15</v>
      </c>
      <c r="D52" s="15" t="s">
        <v>30</v>
      </c>
      <c r="E52" s="22">
        <v>2025</v>
      </c>
      <c r="F52" s="15" t="s">
        <v>101</v>
      </c>
      <c r="G52" s="15" t="s">
        <v>105</v>
      </c>
      <c r="H52" s="21">
        <v>1000</v>
      </c>
      <c r="I52" s="21">
        <v>0</v>
      </c>
      <c r="J52" s="15" t="s">
        <v>101</v>
      </c>
      <c r="K52" s="15" t="s">
        <v>106</v>
      </c>
      <c r="L52" s="21">
        <v>1000</v>
      </c>
      <c r="M52" s="21">
        <v>0</v>
      </c>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row>
    <row r="53" s="5" customFormat="true" ht="45" customHeight="true" spans="1:182">
      <c r="A53" s="14">
        <v>48</v>
      </c>
      <c r="B53" s="15">
        <v>601</v>
      </c>
      <c r="C53" s="15" t="s">
        <v>15</v>
      </c>
      <c r="D53" s="15" t="s">
        <v>30</v>
      </c>
      <c r="E53" s="22">
        <v>2025</v>
      </c>
      <c r="F53" s="15" t="s">
        <v>101</v>
      </c>
      <c r="G53" s="15" t="s">
        <v>105</v>
      </c>
      <c r="H53" s="21">
        <v>1000</v>
      </c>
      <c r="I53" s="21">
        <v>0</v>
      </c>
      <c r="J53" s="15" t="s">
        <v>101</v>
      </c>
      <c r="K53" s="15" t="s">
        <v>107</v>
      </c>
      <c r="L53" s="21">
        <v>1000</v>
      </c>
      <c r="M53" s="21">
        <v>0</v>
      </c>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row>
    <row r="54" s="5" customFormat="true" ht="45" customHeight="true" spans="1:182">
      <c r="A54" s="14">
        <v>49</v>
      </c>
      <c r="B54" s="15">
        <v>601</v>
      </c>
      <c r="C54" s="15" t="s">
        <v>15</v>
      </c>
      <c r="D54" s="15" t="s">
        <v>22</v>
      </c>
      <c r="E54" s="22">
        <v>2025</v>
      </c>
      <c r="F54" s="15" t="s">
        <v>101</v>
      </c>
      <c r="G54" s="15" t="s">
        <v>108</v>
      </c>
      <c r="H54" s="21">
        <v>644</v>
      </c>
      <c r="I54" s="21">
        <v>0</v>
      </c>
      <c r="J54" s="15" t="s">
        <v>101</v>
      </c>
      <c r="K54" s="15" t="s">
        <v>109</v>
      </c>
      <c r="L54" s="21">
        <v>644</v>
      </c>
      <c r="M54" s="21">
        <v>0</v>
      </c>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row>
    <row r="55" s="5" customFormat="true" ht="45" customHeight="true" spans="1:182">
      <c r="A55" s="14">
        <v>50</v>
      </c>
      <c r="B55" s="15">
        <v>601</v>
      </c>
      <c r="C55" s="15" t="s">
        <v>15</v>
      </c>
      <c r="D55" s="15" t="s">
        <v>76</v>
      </c>
      <c r="E55" s="22">
        <v>2025</v>
      </c>
      <c r="F55" s="15" t="s">
        <v>101</v>
      </c>
      <c r="G55" s="15" t="s">
        <v>110</v>
      </c>
      <c r="H55" s="21">
        <v>1115</v>
      </c>
      <c r="I55" s="21">
        <v>0</v>
      </c>
      <c r="J55" s="15" t="s">
        <v>101</v>
      </c>
      <c r="K55" s="15" t="s">
        <v>111</v>
      </c>
      <c r="L55" s="21">
        <v>1115</v>
      </c>
      <c r="M55" s="21">
        <v>0</v>
      </c>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row>
    <row r="56" s="5" customFormat="true" ht="45" customHeight="true" spans="1:182">
      <c r="A56" s="14">
        <v>51</v>
      </c>
      <c r="B56" s="15">
        <v>601</v>
      </c>
      <c r="C56" s="15" t="s">
        <v>15</v>
      </c>
      <c r="D56" s="15" t="s">
        <v>30</v>
      </c>
      <c r="E56" s="22">
        <v>2025</v>
      </c>
      <c r="F56" s="15" t="s">
        <v>101</v>
      </c>
      <c r="G56" s="15" t="s">
        <v>112</v>
      </c>
      <c r="H56" s="21">
        <v>589</v>
      </c>
      <c r="I56" s="21">
        <v>0</v>
      </c>
      <c r="J56" s="15" t="s">
        <v>101</v>
      </c>
      <c r="K56" s="15" t="s">
        <v>111</v>
      </c>
      <c r="L56" s="21">
        <v>589</v>
      </c>
      <c r="M56" s="21">
        <v>0</v>
      </c>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row>
    <row r="57" s="5" customFormat="true" ht="45" customHeight="true" spans="1:182">
      <c r="A57" s="14">
        <v>52</v>
      </c>
      <c r="B57" s="15">
        <v>601</v>
      </c>
      <c r="C57" s="15" t="s">
        <v>15</v>
      </c>
      <c r="D57" s="15" t="s">
        <v>22</v>
      </c>
      <c r="E57" s="22">
        <v>2025</v>
      </c>
      <c r="F57" s="15" t="s">
        <v>101</v>
      </c>
      <c r="G57" s="15" t="s">
        <v>108</v>
      </c>
      <c r="H57" s="21">
        <v>96</v>
      </c>
      <c r="I57" s="21">
        <v>0</v>
      </c>
      <c r="J57" s="15" t="s">
        <v>101</v>
      </c>
      <c r="K57" s="15" t="s">
        <v>111</v>
      </c>
      <c r="L57" s="21">
        <v>96</v>
      </c>
      <c r="M57" s="21">
        <v>0</v>
      </c>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row>
    <row r="58" s="5" customFormat="true" ht="45" customHeight="true" spans="1:182">
      <c r="A58" s="14">
        <v>53</v>
      </c>
      <c r="B58" s="15">
        <v>601</v>
      </c>
      <c r="C58" s="15" t="s">
        <v>15</v>
      </c>
      <c r="D58" s="15" t="s">
        <v>22</v>
      </c>
      <c r="E58" s="22">
        <v>2025</v>
      </c>
      <c r="F58" s="15" t="s">
        <v>101</v>
      </c>
      <c r="G58" s="15" t="s">
        <v>108</v>
      </c>
      <c r="H58" s="21">
        <v>6</v>
      </c>
      <c r="I58" s="21">
        <v>0</v>
      </c>
      <c r="J58" s="15" t="s">
        <v>101</v>
      </c>
      <c r="K58" s="15" t="s">
        <v>113</v>
      </c>
      <c r="L58" s="21">
        <v>6</v>
      </c>
      <c r="M58" s="21">
        <v>0</v>
      </c>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row>
    <row r="59" s="5" customFormat="true" ht="45" customHeight="true" spans="1:182">
      <c r="A59" s="14">
        <v>54</v>
      </c>
      <c r="B59" s="15">
        <v>601</v>
      </c>
      <c r="C59" s="15" t="s">
        <v>15</v>
      </c>
      <c r="D59" s="15" t="s">
        <v>76</v>
      </c>
      <c r="E59" s="22">
        <v>2025</v>
      </c>
      <c r="F59" s="15" t="s">
        <v>101</v>
      </c>
      <c r="G59" s="15" t="s">
        <v>110</v>
      </c>
      <c r="H59" s="21">
        <v>1364</v>
      </c>
      <c r="I59" s="21">
        <v>0</v>
      </c>
      <c r="J59" s="15" t="s">
        <v>101</v>
      </c>
      <c r="K59" s="15" t="s">
        <v>113</v>
      </c>
      <c r="L59" s="21">
        <v>1364</v>
      </c>
      <c r="M59" s="21">
        <v>0</v>
      </c>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row>
    <row r="60" s="5" customFormat="true" ht="45" customHeight="true" spans="1:182">
      <c r="A60" s="14">
        <v>55</v>
      </c>
      <c r="B60" s="15">
        <v>601</v>
      </c>
      <c r="C60" s="15" t="s">
        <v>15</v>
      </c>
      <c r="D60" s="15" t="s">
        <v>76</v>
      </c>
      <c r="E60" s="22">
        <v>2025</v>
      </c>
      <c r="F60" s="15" t="s">
        <v>101</v>
      </c>
      <c r="G60" s="15" t="s">
        <v>110</v>
      </c>
      <c r="H60" s="21">
        <v>178</v>
      </c>
      <c r="I60" s="21">
        <v>0</v>
      </c>
      <c r="J60" s="15" t="s">
        <v>101</v>
      </c>
      <c r="K60" s="15" t="s">
        <v>114</v>
      </c>
      <c r="L60" s="21">
        <v>178</v>
      </c>
      <c r="M60" s="21">
        <v>0</v>
      </c>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row>
    <row r="61" s="5" customFormat="true" ht="45" customHeight="true" spans="1:182">
      <c r="A61" s="14">
        <v>56</v>
      </c>
      <c r="B61" s="15">
        <v>601</v>
      </c>
      <c r="C61" s="15" t="s">
        <v>15</v>
      </c>
      <c r="D61" s="15" t="s">
        <v>30</v>
      </c>
      <c r="E61" s="22">
        <v>2025</v>
      </c>
      <c r="F61" s="15" t="s">
        <v>101</v>
      </c>
      <c r="G61" s="15" t="s">
        <v>112</v>
      </c>
      <c r="H61" s="21">
        <v>22</v>
      </c>
      <c r="I61" s="21">
        <v>0</v>
      </c>
      <c r="J61" s="15" t="s">
        <v>101</v>
      </c>
      <c r="K61" s="15" t="s">
        <v>114</v>
      </c>
      <c r="L61" s="21">
        <v>22</v>
      </c>
      <c r="M61" s="21">
        <v>0</v>
      </c>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row>
    <row r="62" s="5" customFormat="true" ht="45" customHeight="true" spans="1:182">
      <c r="A62" s="14">
        <v>57</v>
      </c>
      <c r="B62" s="15">
        <v>601</v>
      </c>
      <c r="C62" s="15" t="s">
        <v>15</v>
      </c>
      <c r="D62" s="15" t="s">
        <v>30</v>
      </c>
      <c r="E62" s="22">
        <v>2025</v>
      </c>
      <c r="F62" s="15" t="s">
        <v>101</v>
      </c>
      <c r="G62" s="15" t="s">
        <v>112</v>
      </c>
      <c r="H62" s="21">
        <v>250</v>
      </c>
      <c r="I62" s="21">
        <v>0</v>
      </c>
      <c r="J62" s="15" t="s">
        <v>101</v>
      </c>
      <c r="K62" s="15" t="s">
        <v>115</v>
      </c>
      <c r="L62" s="21">
        <v>250</v>
      </c>
      <c r="M62" s="21">
        <v>0</v>
      </c>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row>
    <row r="63" s="5" customFormat="true" ht="45" customHeight="true" spans="1:182">
      <c r="A63" s="14">
        <v>58</v>
      </c>
      <c r="B63" s="15">
        <v>601</v>
      </c>
      <c r="C63" s="15" t="s">
        <v>15</v>
      </c>
      <c r="D63" s="15" t="s">
        <v>30</v>
      </c>
      <c r="E63" s="22">
        <v>2025</v>
      </c>
      <c r="F63" s="15" t="s">
        <v>116</v>
      </c>
      <c r="G63" s="15" t="s">
        <v>117</v>
      </c>
      <c r="H63" s="21">
        <v>300</v>
      </c>
      <c r="I63" s="21">
        <v>0</v>
      </c>
      <c r="J63" s="15" t="s">
        <v>116</v>
      </c>
      <c r="K63" s="15" t="s">
        <v>118</v>
      </c>
      <c r="L63" s="21">
        <v>300</v>
      </c>
      <c r="M63" s="21">
        <v>0</v>
      </c>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row>
    <row r="64" s="5" customFormat="true" ht="45" customHeight="true" spans="1:182">
      <c r="A64" s="14">
        <v>59</v>
      </c>
      <c r="B64" s="15">
        <v>601</v>
      </c>
      <c r="C64" s="15" t="s">
        <v>15</v>
      </c>
      <c r="D64" s="15" t="s">
        <v>119</v>
      </c>
      <c r="E64" s="22">
        <v>2025</v>
      </c>
      <c r="F64" s="15" t="s">
        <v>116</v>
      </c>
      <c r="G64" s="15" t="s">
        <v>120</v>
      </c>
      <c r="H64" s="21">
        <v>300</v>
      </c>
      <c r="I64" s="21">
        <v>0</v>
      </c>
      <c r="J64" s="15" t="s">
        <v>116</v>
      </c>
      <c r="K64" s="15" t="s">
        <v>118</v>
      </c>
      <c r="L64" s="21">
        <v>300</v>
      </c>
      <c r="M64" s="21">
        <v>0</v>
      </c>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row>
    <row r="65" s="5" customFormat="true" ht="45" customHeight="true" spans="1:182">
      <c r="A65" s="14">
        <v>60</v>
      </c>
      <c r="B65" s="15">
        <v>601</v>
      </c>
      <c r="C65" s="15" t="s">
        <v>15</v>
      </c>
      <c r="D65" s="15" t="s">
        <v>119</v>
      </c>
      <c r="E65" s="22">
        <v>2025</v>
      </c>
      <c r="F65" s="15" t="s">
        <v>116</v>
      </c>
      <c r="G65" s="15" t="s">
        <v>120</v>
      </c>
      <c r="H65" s="21">
        <v>620</v>
      </c>
      <c r="I65" s="21">
        <v>0</v>
      </c>
      <c r="J65" s="15" t="s">
        <v>116</v>
      </c>
      <c r="K65" s="15" t="s">
        <v>121</v>
      </c>
      <c r="L65" s="21">
        <v>620</v>
      </c>
      <c r="M65" s="21">
        <v>0</v>
      </c>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row>
  </sheetData>
  <mergeCells count="9">
    <mergeCell ref="A1:M1"/>
    <mergeCell ref="F3:I3"/>
    <mergeCell ref="J3:M3"/>
    <mergeCell ref="A5:G5"/>
    <mergeCell ref="A3:A4"/>
    <mergeCell ref="B3:B4"/>
    <mergeCell ref="C3:C4"/>
    <mergeCell ref="D3:D4"/>
    <mergeCell ref="E3:E4"/>
  </mergeCells>
  <printOptions horizontalCentered="true"/>
  <pageMargins left="0.432638888888889" right="0.393055555555556" top="0.708333333333333" bottom="0.786805555555556" header="0.5" footer="0.5"/>
  <pageSetup paperSize="8" scale="8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张峰</dc:creator>
  <cp:lastModifiedBy>ht706</cp:lastModifiedBy>
  <dcterms:created xsi:type="dcterms:W3CDTF">2025-11-29T09:58:00Z</dcterms:created>
  <dcterms:modified xsi:type="dcterms:W3CDTF">2026-01-09T10:30:08Z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